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8209"/>
  <workbookPr/>
  <mc:AlternateContent xmlns:mc="http://schemas.openxmlformats.org/markup-compatibility/2006">
    <mc:Choice Requires="x15">
      <x15ac:absPath xmlns:x15ac="http://schemas.microsoft.com/office/spreadsheetml/2010/11/ac" url="/Users/wwaite/Filing Cabinet/Collaborations/LSU/Products/Cao_Micromodel_JMPG/Micromodel Metadata/Active/"/>
    </mc:Choice>
  </mc:AlternateContent>
  <bookViews>
    <workbookView xWindow="1400" yWindow="460" windowWidth="19360" windowHeight="19700" tabRatio="500"/>
  </bookViews>
  <sheets>
    <sheet name="Sheet1" sheetId="1" r:id="rId1"/>
  </sheets>
  <calcPr calcId="150000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45" i="1" l="1"/>
  <c r="H44" i="1"/>
  <c r="H43" i="1"/>
  <c r="H42" i="1"/>
  <c r="H41" i="1"/>
  <c r="H40" i="1"/>
  <c r="H39" i="1"/>
  <c r="H38" i="1"/>
  <c r="H35" i="1"/>
  <c r="H36" i="1"/>
  <c r="H37" i="1"/>
  <c r="H34" i="1"/>
  <c r="H31" i="1"/>
  <c r="H32" i="1"/>
  <c r="H7" i="1"/>
  <c r="H6" i="1"/>
  <c r="H3" i="1"/>
  <c r="H4" i="1"/>
  <c r="H5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9" i="1"/>
  <c r="H30" i="1"/>
  <c r="H33" i="1"/>
  <c r="H28" i="1"/>
</calcChain>
</file>

<file path=xl/sharedStrings.xml><?xml version="1.0" encoding="utf-8"?>
<sst xmlns="http://schemas.openxmlformats.org/spreadsheetml/2006/main" count="111" uniqueCount="40">
  <si>
    <t>Sediment</t>
  </si>
  <si>
    <t>d50 (micrometers)</t>
  </si>
  <si>
    <t>Electrical Sensitivity (unitless)</t>
  </si>
  <si>
    <t>Pore Throat (micrometers)</t>
  </si>
  <si>
    <t>Grain Size/Pore Throat Ratio</t>
  </si>
  <si>
    <t>Silica Silt</t>
  </si>
  <si>
    <t>&gt;10</t>
  </si>
  <si>
    <t>&gt;5</t>
  </si>
  <si>
    <t>Bentonite</t>
  </si>
  <si>
    <t>&lt;0.1</t>
  </si>
  <si>
    <t>Calcium Carbonate</t>
  </si>
  <si>
    <t>Diatoms</t>
  </si>
  <si>
    <t>Illite</t>
  </si>
  <si>
    <t>&lt;0.2</t>
  </si>
  <si>
    <t>Kaolin</t>
  </si>
  <si>
    <t>Mica</t>
  </si>
  <si>
    <t>d50</t>
  </si>
  <si>
    <t>Sensitivity</t>
  </si>
  <si>
    <t>Throat</t>
  </si>
  <si>
    <t>SizeRatio</t>
  </si>
  <si>
    <t>Clog_water</t>
  </si>
  <si>
    <t>Clog_water_CO2</t>
  </si>
  <si>
    <t>Clog_brine</t>
  </si>
  <si>
    <t>Clog_brine_CO2</t>
  </si>
  <si>
    <t>Lat</t>
  </si>
  <si>
    <t>Lon</t>
  </si>
  <si>
    <t>Depth</t>
  </si>
  <si>
    <t>Latitude (decimal degrees)</t>
  </si>
  <si>
    <t>Longitude (decimal degrees)</t>
  </si>
  <si>
    <t>Average Depth using CSF-B convention (mbsf)</t>
  </si>
  <si>
    <t>Bentonite (g/ml concentration)</t>
  </si>
  <si>
    <t>&gt;0.1</t>
  </si>
  <si>
    <t>Silica Silt  (g/ml concentration)</t>
  </si>
  <si>
    <t>NGHP-02-09 (sieved)</t>
  </si>
  <si>
    <t>NGHP-02-16 (sieved)</t>
  </si>
  <si>
    <t>NGHP-02-16 (not sieved)</t>
  </si>
  <si>
    <t>Clogging concentration in bulk deionized water (percent)</t>
  </si>
  <si>
    <t>Clogging concentration in deionized water with CO2 flushing (percent)</t>
  </si>
  <si>
    <t>Clogging concentration in bulk 2M brine (percent)</t>
  </si>
  <si>
    <t>Clogging concentration in brine with CO2 flushing (percent)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</si>
</sst>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0" fillId="0" borderId="0" xfId="0" applyAlignment="1">
      <alignment wrapText="1"/>
    </xf>
    <xf numFmtId="0" fontId="0" fillId="0" borderId="1" xfId="0" applyBorder="1" applyAlignment="1">
      <alignment horizontal="center" vertical="center"/>
    </xf>
    <xf numFmtId="0" fontId="0" fillId="0" borderId="1" xfId="0" applyBorder="1"/>
    <xf numFmtId="0" fontId="0" fillId="0" borderId="1" xfId="0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 wrapText="1"/>
    </xf>
    <xf numFmtId="0" fontId="0" fillId="0" borderId="3" xfId="0" applyBorder="1"/>
    <xf numFmtId="0" fontId="0" fillId="0" borderId="3" xfId="0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/>
    </xf>
    <xf numFmtId="0" fontId="0" fillId="0" borderId="2" xfId="0" applyBorder="1"/>
    <xf numFmtId="0" fontId="0" fillId="0" borderId="2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2" fontId="0" fillId="0" borderId="3" xfId="0" applyNumberFormat="1" applyBorder="1" applyAlignment="1">
      <alignment horizontal="center" vertical="center" wrapText="1"/>
    </xf>
    <xf numFmtId="2" fontId="0" fillId="0" borderId="1" xfId="0" applyNumberFormat="1" applyBorder="1" applyAlignment="1">
      <alignment horizontal="center" vertical="center" wrapText="1"/>
    </xf>
    <xf numFmtId="2" fontId="0" fillId="0" borderId="2" xfId="0" applyNumberForma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0" fillId="0" borderId="5" xfId="0" applyBorder="1"/>
    <xf numFmtId="0" fontId="0" fillId="0" borderId="4" xfId="0" applyBorder="1"/>
    <xf numFmtId="0" fontId="0" fillId="0" borderId="6" xfId="0" applyBorder="1"/>
    <xf numFmtId="2" fontId="0" fillId="0" borderId="6" xfId="0" applyNumberFormat="1" applyBorder="1" applyAlignment="1">
      <alignment horizontal="center" vertical="center" wrapText="1"/>
    </xf>
    <xf numFmtId="0" fontId="0" fillId="0" borderId="6" xfId="0" applyBorder="1" applyAlignment="1">
      <alignment horizontal="center" vertical="center"/>
    </xf>
    <xf numFmtId="0" fontId="0" fillId="0" borderId="6" xfId="0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 wrapText="1"/>
    </xf>
    <xf numFmtId="0" fontId="0" fillId="0" borderId="7" xfId="0" applyBorder="1" applyAlignment="1">
      <alignment wrapText="1"/>
    </xf>
    <xf numFmtId="0" fontId="0" fillId="0" borderId="8" xfId="0" applyBorder="1"/>
    <xf numFmtId="0" fontId="0" fillId="0" borderId="9" xfId="0" applyBorder="1" applyAlignment="1">
      <alignment wrapText="1"/>
    </xf>
    <xf numFmtId="0" fontId="0" fillId="0" borderId="4" xfId="0" applyFill="1" applyBorder="1"/>
    <xf numFmtId="0" fontId="0" fillId="0" borderId="0" xfId="0" applyFont="1" applyAlignment="1">
      <alignment horizontal="right"/>
    </xf>
    <xf numFmtId="0" fontId="0" fillId="0" borderId="4" xfId="0" applyFill="1" applyBorder="1" applyAlignment="1">
      <alignment horizontal="center" vertical="center"/>
    </xf>
    <xf numFmtId="0" fontId="0" fillId="0" borderId="1" xfId="0" applyFill="1" applyBorder="1"/>
    <xf numFmtId="0" fontId="0" fillId="0" borderId="1" xfId="0" applyFont="1" applyBorder="1" applyAlignment="1">
      <alignment horizontal="right"/>
    </xf>
    <xf numFmtId="0" fontId="0" fillId="0" borderId="10" xfId="0" applyFont="1" applyBorder="1" applyAlignment="1">
      <alignment horizontal="right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3" xfId="0" applyFill="1" applyBorder="1"/>
    <xf numFmtId="0" fontId="0" fillId="0" borderId="3" xfId="0" applyFont="1" applyBorder="1" applyAlignment="1">
      <alignment horizontal="right"/>
    </xf>
    <xf numFmtId="0" fontId="0" fillId="0" borderId="2" xfId="0" applyFill="1" applyBorder="1"/>
    <xf numFmtId="0" fontId="0" fillId="0" borderId="2" xfId="0" applyFont="1" applyBorder="1" applyAlignment="1">
      <alignment horizontal="right"/>
    </xf>
  </cellXfs>
  <cellStyles count="1"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5"/>
  <sheetViews>
    <sheetView tabSelected="1" workbookViewId="0">
      <selection activeCell="K4" sqref="K4"/>
    </sheetView>
  </sheetViews>
  <sheetFormatPr baseColWidth="10" defaultRowHeight="16" x14ac:dyDescent="0.2"/>
  <cols>
    <col min="1" max="1" width="15" customWidth="1"/>
    <col min="6" max="6" width="12.33203125" customWidth="1"/>
    <col min="7" max="7" width="12.83203125" customWidth="1"/>
    <col min="9" max="12" width="15.1640625" customWidth="1"/>
  </cols>
  <sheetData>
    <row r="1" spans="1:12" s="1" customFormat="1" ht="96" x14ac:dyDescent="0.2">
      <c r="A1" s="19" t="s">
        <v>0</v>
      </c>
      <c r="B1" s="29" t="s">
        <v>27</v>
      </c>
      <c r="C1" s="29" t="s">
        <v>28</v>
      </c>
      <c r="D1" s="29" t="s">
        <v>29</v>
      </c>
      <c r="E1" s="19" t="s">
        <v>2</v>
      </c>
      <c r="F1" s="19" t="s">
        <v>1</v>
      </c>
      <c r="G1" s="19" t="s">
        <v>3</v>
      </c>
      <c r="H1" s="19" t="s">
        <v>4</v>
      </c>
      <c r="I1" s="19" t="s">
        <v>36</v>
      </c>
      <c r="J1" s="19" t="s">
        <v>37</v>
      </c>
      <c r="K1" s="19" t="s">
        <v>38</v>
      </c>
      <c r="L1" s="19" t="s">
        <v>39</v>
      </c>
    </row>
    <row r="2" spans="1:12" s="1" customFormat="1" ht="17" thickBot="1" x14ac:dyDescent="0.25">
      <c r="A2" s="27" t="s">
        <v>0</v>
      </c>
      <c r="B2" s="28" t="s">
        <v>24</v>
      </c>
      <c r="C2" s="28" t="s">
        <v>25</v>
      </c>
      <c r="D2" s="28" t="s">
        <v>26</v>
      </c>
      <c r="E2" s="27" t="s">
        <v>17</v>
      </c>
      <c r="F2" s="27" t="s">
        <v>16</v>
      </c>
      <c r="G2" s="27" t="s">
        <v>18</v>
      </c>
      <c r="H2" s="27" t="s">
        <v>19</v>
      </c>
      <c r="I2" s="27" t="s">
        <v>20</v>
      </c>
      <c r="J2" s="27" t="s">
        <v>21</v>
      </c>
      <c r="K2" s="27" t="s">
        <v>22</v>
      </c>
      <c r="L2" s="27" t="s">
        <v>23</v>
      </c>
    </row>
    <row r="3" spans="1:12" ht="17" thickTop="1" x14ac:dyDescent="0.2">
      <c r="A3" s="7" t="s">
        <v>8</v>
      </c>
      <c r="B3" s="7">
        <v>-99999</v>
      </c>
      <c r="C3" s="7">
        <v>-99999</v>
      </c>
      <c r="D3" s="7">
        <v>-99999</v>
      </c>
      <c r="E3" s="15">
        <v>1.2241383319138495</v>
      </c>
      <c r="F3" s="13">
        <v>2</v>
      </c>
      <c r="G3" s="7">
        <v>100</v>
      </c>
      <c r="H3" s="7">
        <f t="shared" ref="H3:H27" si="0">F3/G3</f>
        <v>0.02</v>
      </c>
      <c r="I3" s="8" t="s">
        <v>7</v>
      </c>
      <c r="J3" s="8" t="s">
        <v>7</v>
      </c>
      <c r="K3" s="18">
        <v>0.1</v>
      </c>
      <c r="L3" s="18">
        <v>0.1</v>
      </c>
    </row>
    <row r="4" spans="1:12" x14ac:dyDescent="0.2">
      <c r="A4" s="3" t="s">
        <v>8</v>
      </c>
      <c r="B4" s="7">
        <v>-99999</v>
      </c>
      <c r="C4" s="7">
        <v>-99999</v>
      </c>
      <c r="D4" s="7">
        <v>-99999</v>
      </c>
      <c r="E4" s="16">
        <v>1.2241383319138495</v>
      </c>
      <c r="F4" s="2">
        <v>2</v>
      </c>
      <c r="G4" s="3">
        <v>60</v>
      </c>
      <c r="H4" s="3">
        <f t="shared" si="0"/>
        <v>3.3333333333333333E-2</v>
      </c>
      <c r="I4" s="4">
        <v>5</v>
      </c>
      <c r="J4" s="4">
        <v>5</v>
      </c>
      <c r="K4" s="4">
        <v>0.1</v>
      </c>
      <c r="L4" s="4">
        <v>0.1</v>
      </c>
    </row>
    <row r="5" spans="1:12" x14ac:dyDescent="0.2">
      <c r="A5" s="3" t="s">
        <v>8</v>
      </c>
      <c r="B5" s="7">
        <v>-99999</v>
      </c>
      <c r="C5" s="7">
        <v>-99999</v>
      </c>
      <c r="D5" s="7">
        <v>-99999</v>
      </c>
      <c r="E5" s="16">
        <v>1.2241383319138495</v>
      </c>
      <c r="F5" s="2">
        <v>2</v>
      </c>
      <c r="G5" s="3">
        <v>40</v>
      </c>
      <c r="H5" s="3">
        <f t="shared" si="0"/>
        <v>0.05</v>
      </c>
      <c r="I5" s="4">
        <v>1</v>
      </c>
      <c r="J5" s="4">
        <v>0.5</v>
      </c>
      <c r="K5" s="4" t="s">
        <v>9</v>
      </c>
      <c r="L5" s="4" t="s">
        <v>9</v>
      </c>
    </row>
    <row r="6" spans="1:12" x14ac:dyDescent="0.2">
      <c r="A6" s="3" t="s">
        <v>8</v>
      </c>
      <c r="B6" s="7">
        <v>-99999</v>
      </c>
      <c r="C6" s="7">
        <v>-99999</v>
      </c>
      <c r="D6" s="7">
        <v>-99999</v>
      </c>
      <c r="E6" s="16">
        <v>1.2241383319138495</v>
      </c>
      <c r="F6" s="2">
        <v>2</v>
      </c>
      <c r="G6" s="3">
        <v>20</v>
      </c>
      <c r="H6" s="3">
        <f t="shared" ref="H6:H7" si="1">F6/G6</f>
        <v>0.1</v>
      </c>
      <c r="I6" s="4">
        <v>0.1</v>
      </c>
      <c r="J6" s="4">
        <v>0.1</v>
      </c>
      <c r="K6" s="4" t="s">
        <v>9</v>
      </c>
      <c r="L6" s="4" t="s">
        <v>9</v>
      </c>
    </row>
    <row r="7" spans="1:12" ht="17" thickBot="1" x14ac:dyDescent="0.25">
      <c r="A7" s="10" t="s">
        <v>30</v>
      </c>
      <c r="B7" s="10">
        <v>-99999</v>
      </c>
      <c r="C7" s="10">
        <v>-99999</v>
      </c>
      <c r="D7" s="10">
        <v>-99999</v>
      </c>
      <c r="E7" s="17">
        <v>1.2241383319138495</v>
      </c>
      <c r="F7" s="12">
        <v>2</v>
      </c>
      <c r="G7" s="10">
        <v>40</v>
      </c>
      <c r="H7" s="10">
        <f t="shared" si="1"/>
        <v>0.05</v>
      </c>
      <c r="I7" s="11" t="s">
        <v>31</v>
      </c>
      <c r="J7" s="11" t="s">
        <v>31</v>
      </c>
      <c r="K7" s="11" t="s">
        <v>9</v>
      </c>
      <c r="L7" s="11" t="s">
        <v>9</v>
      </c>
    </row>
    <row r="8" spans="1:12" x14ac:dyDescent="0.2">
      <c r="A8" s="7" t="s">
        <v>10</v>
      </c>
      <c r="B8" s="7">
        <v>-99999</v>
      </c>
      <c r="C8" s="7">
        <v>-99999</v>
      </c>
      <c r="D8" s="7">
        <v>-99999</v>
      </c>
      <c r="E8" s="15">
        <v>0.68397108805681728</v>
      </c>
      <c r="F8" s="9">
        <v>8</v>
      </c>
      <c r="G8" s="7">
        <v>100</v>
      </c>
      <c r="H8" s="7">
        <f t="shared" si="0"/>
        <v>0.08</v>
      </c>
      <c r="I8" s="8">
        <v>1</v>
      </c>
      <c r="J8" s="8">
        <v>0.5</v>
      </c>
      <c r="K8" s="8">
        <v>1</v>
      </c>
      <c r="L8" s="8">
        <v>1</v>
      </c>
    </row>
    <row r="9" spans="1:12" x14ac:dyDescent="0.2">
      <c r="A9" s="3" t="s">
        <v>10</v>
      </c>
      <c r="B9" s="7">
        <v>-99999</v>
      </c>
      <c r="C9" s="7">
        <v>-99999</v>
      </c>
      <c r="D9" s="7">
        <v>-99999</v>
      </c>
      <c r="E9" s="16">
        <v>0.68397108805681728</v>
      </c>
      <c r="F9" s="5">
        <v>8</v>
      </c>
      <c r="G9" s="3">
        <v>60</v>
      </c>
      <c r="H9" s="3">
        <f t="shared" si="0"/>
        <v>0.13333333333333333</v>
      </c>
      <c r="I9" s="4">
        <v>1</v>
      </c>
      <c r="J9" s="4">
        <v>0.5</v>
      </c>
      <c r="K9" s="4">
        <v>1</v>
      </c>
      <c r="L9" s="4">
        <v>0.5</v>
      </c>
    </row>
    <row r="10" spans="1:12" x14ac:dyDescent="0.2">
      <c r="A10" s="3" t="s">
        <v>10</v>
      </c>
      <c r="B10" s="7">
        <v>-99999</v>
      </c>
      <c r="C10" s="7">
        <v>-99999</v>
      </c>
      <c r="D10" s="7">
        <v>-99999</v>
      </c>
      <c r="E10" s="16">
        <v>0.68397108805681728</v>
      </c>
      <c r="F10" s="5">
        <v>8</v>
      </c>
      <c r="G10" s="3">
        <v>40</v>
      </c>
      <c r="H10" s="3">
        <f t="shared" si="0"/>
        <v>0.2</v>
      </c>
      <c r="I10" s="4">
        <v>0.5</v>
      </c>
      <c r="J10" s="4">
        <v>0.2</v>
      </c>
      <c r="K10" s="4">
        <v>0.2</v>
      </c>
      <c r="L10" s="4">
        <v>0.1</v>
      </c>
    </row>
    <row r="11" spans="1:12" ht="17" thickBot="1" x14ac:dyDescent="0.25">
      <c r="A11" s="10" t="s">
        <v>10</v>
      </c>
      <c r="B11" s="10">
        <v>-99999</v>
      </c>
      <c r="C11" s="10">
        <v>-99999</v>
      </c>
      <c r="D11" s="10">
        <v>-99999</v>
      </c>
      <c r="E11" s="17">
        <v>0.68397108805681728</v>
      </c>
      <c r="F11" s="14">
        <v>8</v>
      </c>
      <c r="G11" s="10">
        <v>20</v>
      </c>
      <c r="H11" s="10">
        <f t="shared" si="0"/>
        <v>0.4</v>
      </c>
      <c r="I11" s="11">
        <v>0.1</v>
      </c>
      <c r="J11" s="11">
        <v>0.1</v>
      </c>
      <c r="K11" s="11">
        <v>0.1</v>
      </c>
      <c r="L11" s="11">
        <v>0.1</v>
      </c>
    </row>
    <row r="12" spans="1:12" x14ac:dyDescent="0.2">
      <c r="A12" s="7" t="s">
        <v>11</v>
      </c>
      <c r="B12" s="7">
        <v>-99999</v>
      </c>
      <c r="C12" s="7">
        <v>-99999</v>
      </c>
      <c r="D12" s="7">
        <v>-99999</v>
      </c>
      <c r="E12" s="15">
        <v>0.41350339093606819</v>
      </c>
      <c r="F12" s="13">
        <v>10</v>
      </c>
      <c r="G12" s="7">
        <v>100</v>
      </c>
      <c r="H12" s="7">
        <f t="shared" si="0"/>
        <v>0.1</v>
      </c>
      <c r="I12" s="8">
        <v>0.1</v>
      </c>
      <c r="J12" s="8">
        <v>1.1000000000000001</v>
      </c>
      <c r="K12" s="8">
        <v>0.1</v>
      </c>
      <c r="L12" s="8">
        <v>1.1000000000000001</v>
      </c>
    </row>
    <row r="13" spans="1:12" x14ac:dyDescent="0.2">
      <c r="A13" s="3" t="s">
        <v>11</v>
      </c>
      <c r="B13" s="7">
        <v>-99999</v>
      </c>
      <c r="C13" s="7">
        <v>-99999</v>
      </c>
      <c r="D13" s="7">
        <v>-99999</v>
      </c>
      <c r="E13" s="16">
        <v>0.41350339093606819</v>
      </c>
      <c r="F13" s="2">
        <v>10</v>
      </c>
      <c r="G13" s="3">
        <v>60</v>
      </c>
      <c r="H13" s="3">
        <f t="shared" si="0"/>
        <v>0.16666666666666666</v>
      </c>
      <c r="I13" s="4" t="s">
        <v>9</v>
      </c>
      <c r="J13" s="4" t="s">
        <v>9</v>
      </c>
      <c r="K13" s="4" t="s">
        <v>9</v>
      </c>
      <c r="L13" s="4" t="s">
        <v>9</v>
      </c>
    </row>
    <row r="14" spans="1:12" x14ac:dyDescent="0.2">
      <c r="A14" s="3" t="s">
        <v>11</v>
      </c>
      <c r="B14" s="7">
        <v>-99999</v>
      </c>
      <c r="C14" s="7">
        <v>-99999</v>
      </c>
      <c r="D14" s="7">
        <v>-99999</v>
      </c>
      <c r="E14" s="16">
        <v>0.41350339093606819</v>
      </c>
      <c r="F14" s="2">
        <v>10</v>
      </c>
      <c r="G14" s="3">
        <v>40</v>
      </c>
      <c r="H14" s="3">
        <f t="shared" si="0"/>
        <v>0.25</v>
      </c>
      <c r="I14" s="4" t="s">
        <v>9</v>
      </c>
      <c r="J14" s="4" t="s">
        <v>9</v>
      </c>
      <c r="K14" s="4" t="s">
        <v>9</v>
      </c>
      <c r="L14" s="4" t="s">
        <v>9</v>
      </c>
    </row>
    <row r="15" spans="1:12" ht="17" thickBot="1" x14ac:dyDescent="0.25">
      <c r="A15" s="10" t="s">
        <v>11</v>
      </c>
      <c r="B15" s="10">
        <v>-99999</v>
      </c>
      <c r="C15" s="10">
        <v>-99999</v>
      </c>
      <c r="D15" s="10">
        <v>-99999</v>
      </c>
      <c r="E15" s="17">
        <v>0.41350339093606819</v>
      </c>
      <c r="F15" s="12">
        <v>10</v>
      </c>
      <c r="G15" s="10">
        <v>20</v>
      </c>
      <c r="H15" s="10">
        <f t="shared" si="0"/>
        <v>0.5</v>
      </c>
      <c r="I15" s="11" t="s">
        <v>9</v>
      </c>
      <c r="J15" s="11" t="s">
        <v>9</v>
      </c>
      <c r="K15" s="11" t="s">
        <v>9</v>
      </c>
      <c r="L15" s="11" t="s">
        <v>9</v>
      </c>
    </row>
    <row r="16" spans="1:12" x14ac:dyDescent="0.2">
      <c r="A16" s="7" t="s">
        <v>12</v>
      </c>
      <c r="B16" s="7">
        <v>-99999</v>
      </c>
      <c r="C16" s="7">
        <v>-99999</v>
      </c>
      <c r="D16" s="7">
        <v>-99999</v>
      </c>
      <c r="E16" s="15">
        <v>0.36640545950987108</v>
      </c>
      <c r="F16" s="13">
        <v>20</v>
      </c>
      <c r="G16" s="7">
        <v>100</v>
      </c>
      <c r="H16" s="7">
        <f t="shared" si="0"/>
        <v>0.2</v>
      </c>
      <c r="I16" s="8">
        <v>0.5</v>
      </c>
      <c r="J16" s="8">
        <v>0.5</v>
      </c>
      <c r="K16" s="8">
        <v>0.5</v>
      </c>
      <c r="L16" s="8">
        <v>0.5</v>
      </c>
    </row>
    <row r="17" spans="1:12" x14ac:dyDescent="0.2">
      <c r="A17" s="3" t="s">
        <v>12</v>
      </c>
      <c r="B17" s="7">
        <v>-99999</v>
      </c>
      <c r="C17" s="7">
        <v>-99999</v>
      </c>
      <c r="D17" s="7">
        <v>-99999</v>
      </c>
      <c r="E17" s="16">
        <v>0.36640545950987108</v>
      </c>
      <c r="F17" s="2">
        <v>20</v>
      </c>
      <c r="G17" s="3">
        <v>60</v>
      </c>
      <c r="H17" s="3">
        <f t="shared" si="0"/>
        <v>0.33333333333333331</v>
      </c>
      <c r="I17" s="4">
        <v>0.2</v>
      </c>
      <c r="J17" s="4">
        <v>0.2</v>
      </c>
      <c r="K17" s="4">
        <v>0.5</v>
      </c>
      <c r="L17" s="4">
        <v>0.5</v>
      </c>
    </row>
    <row r="18" spans="1:12" x14ac:dyDescent="0.2">
      <c r="A18" s="3" t="s">
        <v>12</v>
      </c>
      <c r="B18" s="7">
        <v>-99999</v>
      </c>
      <c r="C18" s="7">
        <v>-99999</v>
      </c>
      <c r="D18" s="7">
        <v>-99999</v>
      </c>
      <c r="E18" s="16">
        <v>0.36640545950987108</v>
      </c>
      <c r="F18" s="2">
        <v>20</v>
      </c>
      <c r="G18" s="3">
        <v>40</v>
      </c>
      <c r="H18" s="3">
        <f t="shared" si="0"/>
        <v>0.5</v>
      </c>
      <c r="I18" s="4">
        <v>0.1</v>
      </c>
      <c r="J18" s="4">
        <v>0.1</v>
      </c>
      <c r="K18" s="4">
        <v>0.2</v>
      </c>
      <c r="L18" s="4">
        <v>0.2</v>
      </c>
    </row>
    <row r="19" spans="1:12" ht="17" thickBot="1" x14ac:dyDescent="0.25">
      <c r="A19" s="10" t="s">
        <v>12</v>
      </c>
      <c r="B19" s="10">
        <v>-99999</v>
      </c>
      <c r="C19" s="10">
        <v>-99999</v>
      </c>
      <c r="D19" s="10">
        <v>-99999</v>
      </c>
      <c r="E19" s="17">
        <v>0.36640545950987108</v>
      </c>
      <c r="F19" s="12">
        <v>20</v>
      </c>
      <c r="G19" s="10">
        <v>20</v>
      </c>
      <c r="H19" s="10">
        <f t="shared" si="0"/>
        <v>1</v>
      </c>
      <c r="I19" s="11" t="s">
        <v>9</v>
      </c>
      <c r="J19" s="11" t="s">
        <v>13</v>
      </c>
      <c r="K19" s="11">
        <v>0.1</v>
      </c>
      <c r="L19" s="11">
        <v>0.1</v>
      </c>
    </row>
    <row r="20" spans="1:12" x14ac:dyDescent="0.2">
      <c r="A20" s="7" t="s">
        <v>14</v>
      </c>
      <c r="B20" s="7">
        <v>-99999</v>
      </c>
      <c r="C20" s="7">
        <v>-99999</v>
      </c>
      <c r="D20" s="7">
        <v>-99999</v>
      </c>
      <c r="E20" s="15">
        <v>0.86763138091101999</v>
      </c>
      <c r="F20" s="13">
        <v>4</v>
      </c>
      <c r="G20" s="7">
        <v>100</v>
      </c>
      <c r="H20" s="7">
        <f t="shared" si="0"/>
        <v>0.04</v>
      </c>
      <c r="I20" s="8">
        <v>0.5</v>
      </c>
      <c r="J20" s="8">
        <v>0.2</v>
      </c>
      <c r="K20" s="8">
        <v>2</v>
      </c>
      <c r="L20" s="8">
        <v>0.5</v>
      </c>
    </row>
    <row r="21" spans="1:12" x14ac:dyDescent="0.2">
      <c r="A21" s="3" t="s">
        <v>14</v>
      </c>
      <c r="B21" s="7">
        <v>-99999</v>
      </c>
      <c r="C21" s="7">
        <v>-99999</v>
      </c>
      <c r="D21" s="7">
        <v>-99999</v>
      </c>
      <c r="E21" s="16">
        <v>0.86763138091101999</v>
      </c>
      <c r="F21" s="2">
        <v>4</v>
      </c>
      <c r="G21" s="3">
        <v>60</v>
      </c>
      <c r="H21" s="3">
        <f t="shared" si="0"/>
        <v>6.6666666666666666E-2</v>
      </c>
      <c r="I21" s="4">
        <v>0.2</v>
      </c>
      <c r="J21" s="4">
        <v>0.2</v>
      </c>
      <c r="K21" s="4">
        <v>0.2</v>
      </c>
      <c r="L21" s="4">
        <v>0.2</v>
      </c>
    </row>
    <row r="22" spans="1:12" x14ac:dyDescent="0.2">
      <c r="A22" s="3" t="s">
        <v>14</v>
      </c>
      <c r="B22" s="7">
        <v>-99999</v>
      </c>
      <c r="C22" s="7">
        <v>-99999</v>
      </c>
      <c r="D22" s="7">
        <v>-99999</v>
      </c>
      <c r="E22" s="16">
        <v>0.86763138091101999</v>
      </c>
      <c r="F22" s="2">
        <v>4</v>
      </c>
      <c r="G22" s="3">
        <v>40</v>
      </c>
      <c r="H22" s="3">
        <f t="shared" si="0"/>
        <v>0.1</v>
      </c>
      <c r="I22" s="4">
        <v>0.1</v>
      </c>
      <c r="J22" s="4">
        <v>0.1</v>
      </c>
      <c r="K22" s="4">
        <v>0.1</v>
      </c>
      <c r="L22" s="4">
        <v>0.1</v>
      </c>
    </row>
    <row r="23" spans="1:12" ht="17" thickBot="1" x14ac:dyDescent="0.25">
      <c r="A23" s="10" t="s">
        <v>14</v>
      </c>
      <c r="B23" s="7">
        <v>-99999</v>
      </c>
      <c r="C23" s="7">
        <v>-99999</v>
      </c>
      <c r="D23" s="7">
        <v>-99999</v>
      </c>
      <c r="E23" s="17">
        <v>0.86763138091101999</v>
      </c>
      <c r="F23" s="12">
        <v>4</v>
      </c>
      <c r="G23" s="10">
        <v>20</v>
      </c>
      <c r="H23" s="10">
        <f t="shared" si="0"/>
        <v>0.2</v>
      </c>
      <c r="I23" s="11" t="s">
        <v>9</v>
      </c>
      <c r="J23" s="11" t="s">
        <v>13</v>
      </c>
      <c r="K23" s="11" t="s">
        <v>9</v>
      </c>
      <c r="L23" s="11" t="s">
        <v>9</v>
      </c>
    </row>
    <row r="24" spans="1:12" x14ac:dyDescent="0.2">
      <c r="A24" s="7" t="s">
        <v>15</v>
      </c>
      <c r="B24" s="7">
        <v>-99999</v>
      </c>
      <c r="C24" s="7">
        <v>-99999</v>
      </c>
      <c r="D24" s="7">
        <v>-99999</v>
      </c>
      <c r="E24" s="15">
        <v>0.57844625181295961</v>
      </c>
      <c r="F24" s="13">
        <v>17</v>
      </c>
      <c r="G24" s="7">
        <v>100</v>
      </c>
      <c r="H24" s="7">
        <f t="shared" si="0"/>
        <v>0.17</v>
      </c>
      <c r="I24" s="8">
        <v>0.2</v>
      </c>
      <c r="J24" s="8">
        <v>0.1</v>
      </c>
      <c r="K24" s="8">
        <v>0.2</v>
      </c>
      <c r="L24" s="8">
        <v>0.1</v>
      </c>
    </row>
    <row r="25" spans="1:12" x14ac:dyDescent="0.2">
      <c r="A25" s="3" t="s">
        <v>15</v>
      </c>
      <c r="B25" s="7">
        <v>-99999</v>
      </c>
      <c r="C25" s="7">
        <v>-99999</v>
      </c>
      <c r="D25" s="7">
        <v>-99999</v>
      </c>
      <c r="E25" s="16">
        <v>0.57844625181295961</v>
      </c>
      <c r="F25" s="2">
        <v>17</v>
      </c>
      <c r="G25" s="3">
        <v>60</v>
      </c>
      <c r="H25" s="3">
        <f t="shared" si="0"/>
        <v>0.28333333333333333</v>
      </c>
      <c r="I25" s="4">
        <v>0.1</v>
      </c>
      <c r="J25" s="4">
        <v>0.1</v>
      </c>
      <c r="K25" s="4">
        <v>0.1</v>
      </c>
      <c r="L25" s="4">
        <v>0.1</v>
      </c>
    </row>
    <row r="26" spans="1:12" x14ac:dyDescent="0.2">
      <c r="A26" s="3" t="s">
        <v>15</v>
      </c>
      <c r="B26" s="7">
        <v>-99999</v>
      </c>
      <c r="C26" s="7">
        <v>-99999</v>
      </c>
      <c r="D26" s="7">
        <v>-99999</v>
      </c>
      <c r="E26" s="16">
        <v>0.57844625181295961</v>
      </c>
      <c r="F26" s="2">
        <v>17</v>
      </c>
      <c r="G26" s="3">
        <v>40</v>
      </c>
      <c r="H26" s="3">
        <f t="shared" si="0"/>
        <v>0.42499999999999999</v>
      </c>
      <c r="I26" s="4" t="s">
        <v>9</v>
      </c>
      <c r="J26" s="4" t="s">
        <v>9</v>
      </c>
      <c r="K26" s="4" t="s">
        <v>9</v>
      </c>
      <c r="L26" s="4" t="s">
        <v>9</v>
      </c>
    </row>
    <row r="27" spans="1:12" ht="17" thickBot="1" x14ac:dyDescent="0.25">
      <c r="A27" s="10" t="s">
        <v>15</v>
      </c>
      <c r="B27" s="10">
        <v>-99999</v>
      </c>
      <c r="C27" s="10">
        <v>-99999</v>
      </c>
      <c r="D27" s="10">
        <v>-99999</v>
      </c>
      <c r="E27" s="17">
        <v>0.57844625181295961</v>
      </c>
      <c r="F27" s="12">
        <v>17</v>
      </c>
      <c r="G27" s="10">
        <v>20</v>
      </c>
      <c r="H27" s="10">
        <f t="shared" si="0"/>
        <v>0.85</v>
      </c>
      <c r="I27" s="11" t="s">
        <v>9</v>
      </c>
      <c r="J27" s="11" t="s">
        <v>9</v>
      </c>
      <c r="K27" s="11" t="s">
        <v>9</v>
      </c>
      <c r="L27" s="11" t="s">
        <v>9</v>
      </c>
    </row>
    <row r="28" spans="1:12" x14ac:dyDescent="0.2">
      <c r="A28" s="7" t="s">
        <v>5</v>
      </c>
      <c r="B28" s="7">
        <v>-99999</v>
      </c>
      <c r="C28" s="7">
        <v>-99999</v>
      </c>
      <c r="D28" s="7">
        <v>-99999</v>
      </c>
      <c r="E28" s="15">
        <v>0.43651109786381836</v>
      </c>
      <c r="F28" s="13">
        <v>10.52</v>
      </c>
      <c r="G28" s="7">
        <v>100</v>
      </c>
      <c r="H28" s="7">
        <f>F28/G28</f>
        <v>0.1052</v>
      </c>
      <c r="I28" s="8" t="s">
        <v>6</v>
      </c>
      <c r="J28" s="8" t="s">
        <v>6</v>
      </c>
      <c r="K28" s="8" t="s">
        <v>7</v>
      </c>
      <c r="L28" s="8" t="s">
        <v>7</v>
      </c>
    </row>
    <row r="29" spans="1:12" x14ac:dyDescent="0.2">
      <c r="A29" s="3" t="s">
        <v>5</v>
      </c>
      <c r="B29" s="7">
        <v>-99999</v>
      </c>
      <c r="C29" s="7">
        <v>-99999</v>
      </c>
      <c r="D29" s="7">
        <v>-99999</v>
      </c>
      <c r="E29" s="16">
        <v>0.43651109786381836</v>
      </c>
      <c r="F29" s="2">
        <v>10.52</v>
      </c>
      <c r="G29" s="3">
        <v>60</v>
      </c>
      <c r="H29" s="3">
        <f t="shared" ref="H29:H33" si="2">F29/G29</f>
        <v>0.17533333333333331</v>
      </c>
      <c r="I29" s="6" t="s">
        <v>6</v>
      </c>
      <c r="J29" s="6" t="s">
        <v>6</v>
      </c>
      <c r="K29" s="6">
        <v>0.5</v>
      </c>
      <c r="L29" s="6">
        <v>0.5</v>
      </c>
    </row>
    <row r="30" spans="1:12" x14ac:dyDescent="0.2">
      <c r="A30" s="3" t="s">
        <v>5</v>
      </c>
      <c r="B30" s="7">
        <v>-99999</v>
      </c>
      <c r="C30" s="7">
        <v>-99999</v>
      </c>
      <c r="D30" s="7">
        <v>-99999</v>
      </c>
      <c r="E30" s="16">
        <v>0.43651109786381836</v>
      </c>
      <c r="F30" s="2">
        <v>10.52</v>
      </c>
      <c r="G30" s="3">
        <v>40</v>
      </c>
      <c r="H30" s="3">
        <f t="shared" si="2"/>
        <v>0.26300000000000001</v>
      </c>
      <c r="I30" s="4">
        <v>0.5</v>
      </c>
      <c r="J30" s="6">
        <v>0.2</v>
      </c>
      <c r="K30" s="4">
        <v>0.5</v>
      </c>
      <c r="L30" s="4">
        <v>0.5</v>
      </c>
    </row>
    <row r="31" spans="1:12" x14ac:dyDescent="0.2">
      <c r="A31" s="3" t="s">
        <v>5</v>
      </c>
      <c r="B31" s="7">
        <v>-99999</v>
      </c>
      <c r="C31" s="7">
        <v>-99999</v>
      </c>
      <c r="D31" s="7">
        <v>-99999</v>
      </c>
      <c r="E31" s="16">
        <v>0.43651109786381836</v>
      </c>
      <c r="F31" s="2">
        <v>10.52</v>
      </c>
      <c r="G31" s="3">
        <v>20</v>
      </c>
      <c r="H31" s="3">
        <f t="shared" si="2"/>
        <v>0.52600000000000002</v>
      </c>
      <c r="I31" s="4">
        <v>0.2</v>
      </c>
      <c r="J31" s="6">
        <v>0.2</v>
      </c>
      <c r="K31" s="4">
        <v>0.1</v>
      </c>
      <c r="L31" s="4">
        <v>0.1</v>
      </c>
    </row>
    <row r="32" spans="1:12" x14ac:dyDescent="0.2">
      <c r="A32" s="3" t="s">
        <v>32</v>
      </c>
      <c r="B32" s="7">
        <v>-99999</v>
      </c>
      <c r="C32" s="7">
        <v>-99999</v>
      </c>
      <c r="D32" s="7">
        <v>-99999</v>
      </c>
      <c r="E32" s="16">
        <v>0.43651109786381836</v>
      </c>
      <c r="F32" s="2">
        <v>10.52</v>
      </c>
      <c r="G32" s="3">
        <v>60</v>
      </c>
      <c r="H32" s="3">
        <f t="shared" ref="H32" si="3">F32/G32</f>
        <v>0.17533333333333331</v>
      </c>
      <c r="I32" s="4" t="s">
        <v>7</v>
      </c>
      <c r="J32" s="6" t="s">
        <v>7</v>
      </c>
      <c r="K32" s="6">
        <v>0.5</v>
      </c>
      <c r="L32" s="6">
        <v>0.5</v>
      </c>
    </row>
    <row r="33" spans="1:12" ht="17" thickBot="1" x14ac:dyDescent="0.25">
      <c r="A33" s="22" t="s">
        <v>32</v>
      </c>
      <c r="B33" s="10">
        <v>-99999</v>
      </c>
      <c r="C33" s="10">
        <v>-99999</v>
      </c>
      <c r="D33" s="10">
        <v>-99999</v>
      </c>
      <c r="E33" s="23">
        <v>0.43651109786381836</v>
      </c>
      <c r="F33" s="24">
        <v>10.52</v>
      </c>
      <c r="G33" s="22">
        <v>40</v>
      </c>
      <c r="H33" s="22">
        <f t="shared" si="2"/>
        <v>0.26300000000000001</v>
      </c>
      <c r="I33" s="25">
        <v>0.5</v>
      </c>
      <c r="J33" s="26">
        <v>0.5</v>
      </c>
      <c r="K33" s="25">
        <v>0.5</v>
      </c>
      <c r="L33" s="25">
        <v>0.5</v>
      </c>
    </row>
    <row r="34" spans="1:12" x14ac:dyDescent="0.2">
      <c r="A34" s="30" t="s">
        <v>33</v>
      </c>
      <c r="B34" s="35">
        <v>16.569099999999999</v>
      </c>
      <c r="C34" s="31">
        <v>82.942049999999995</v>
      </c>
      <c r="D34" s="30">
        <v>250.97499999999999</v>
      </c>
      <c r="E34" s="20">
        <v>-99999</v>
      </c>
      <c r="F34" s="32">
        <v>32</v>
      </c>
      <c r="G34" s="21">
        <v>100</v>
      </c>
      <c r="H34" s="30">
        <f>F34/G34</f>
        <v>0.32</v>
      </c>
      <c r="I34" s="36">
        <v>0.2</v>
      </c>
      <c r="J34" s="36">
        <v>0.2</v>
      </c>
      <c r="K34" s="36">
        <v>0.2</v>
      </c>
      <c r="L34" s="37">
        <v>0.2</v>
      </c>
    </row>
    <row r="35" spans="1:12" x14ac:dyDescent="0.2">
      <c r="A35" s="33" t="s">
        <v>33</v>
      </c>
      <c r="B35" s="34">
        <v>16.569099999999999</v>
      </c>
      <c r="C35" s="34">
        <v>82.942049999999995</v>
      </c>
      <c r="D35" s="33">
        <v>250.97499999999999</v>
      </c>
      <c r="E35" s="3">
        <v>-99999</v>
      </c>
      <c r="F35" s="5">
        <v>32</v>
      </c>
      <c r="G35" s="3">
        <v>60</v>
      </c>
      <c r="H35" s="33">
        <f t="shared" ref="H35:H37" si="4">F35/G35</f>
        <v>0.53333333333333333</v>
      </c>
      <c r="I35" s="2">
        <v>0.2</v>
      </c>
      <c r="J35" s="2">
        <v>0.2</v>
      </c>
      <c r="K35" s="2">
        <v>0.1</v>
      </c>
      <c r="L35" s="2">
        <v>0.1</v>
      </c>
    </row>
    <row r="36" spans="1:12" x14ac:dyDescent="0.2">
      <c r="A36" s="33" t="s">
        <v>33</v>
      </c>
      <c r="B36" s="34">
        <v>16.569099999999999</v>
      </c>
      <c r="C36" s="34">
        <v>82.942049999999995</v>
      </c>
      <c r="D36" s="33">
        <v>250.97499999999999</v>
      </c>
      <c r="E36" s="3">
        <v>-99999</v>
      </c>
      <c r="F36" s="5">
        <v>32</v>
      </c>
      <c r="G36" s="3">
        <v>40</v>
      </c>
      <c r="H36" s="33">
        <f t="shared" si="4"/>
        <v>0.8</v>
      </c>
      <c r="I36" s="2">
        <v>0.1</v>
      </c>
      <c r="J36" s="2">
        <v>0.1</v>
      </c>
      <c r="K36" s="2">
        <v>0.1</v>
      </c>
      <c r="L36" s="2">
        <v>0.1</v>
      </c>
    </row>
    <row r="37" spans="1:12" ht="17" thickBot="1" x14ac:dyDescent="0.25">
      <c r="A37" s="40" t="s">
        <v>33</v>
      </c>
      <c r="B37" s="41">
        <v>16.569099999999999</v>
      </c>
      <c r="C37" s="41">
        <v>82.942049999999995</v>
      </c>
      <c r="D37" s="40">
        <v>250.97499999999999</v>
      </c>
      <c r="E37" s="10">
        <v>-99999</v>
      </c>
      <c r="F37" s="14">
        <v>32</v>
      </c>
      <c r="G37" s="10">
        <v>20</v>
      </c>
      <c r="H37" s="40">
        <f t="shared" si="4"/>
        <v>1.6</v>
      </c>
      <c r="I37" s="12">
        <v>0.1</v>
      </c>
      <c r="J37" s="12">
        <v>0.1</v>
      </c>
      <c r="K37" s="12">
        <v>0.1</v>
      </c>
      <c r="L37" s="12">
        <v>0.1</v>
      </c>
    </row>
    <row r="38" spans="1:12" x14ac:dyDescent="0.2">
      <c r="A38" s="38" t="s">
        <v>34</v>
      </c>
      <c r="B38" s="39">
        <v>17.438455000000001</v>
      </c>
      <c r="C38" s="39">
        <v>84.197675000000004</v>
      </c>
      <c r="D38" s="38">
        <v>278.01499999999999</v>
      </c>
      <c r="E38" s="7">
        <v>-99999</v>
      </c>
      <c r="F38" s="9">
        <v>36</v>
      </c>
      <c r="G38" s="21">
        <v>100</v>
      </c>
      <c r="H38" s="30">
        <f>F38/G38</f>
        <v>0.36</v>
      </c>
      <c r="I38" s="7">
        <v>0.5</v>
      </c>
      <c r="J38" s="36">
        <v>0.2</v>
      </c>
      <c r="K38" s="7">
        <v>0.5</v>
      </c>
      <c r="L38" s="36">
        <v>0.2</v>
      </c>
    </row>
    <row r="39" spans="1:12" x14ac:dyDescent="0.2">
      <c r="A39" s="38" t="s">
        <v>34</v>
      </c>
      <c r="B39" s="39">
        <v>17.438455000000001</v>
      </c>
      <c r="C39" s="39">
        <v>84.197675000000004</v>
      </c>
      <c r="D39" s="38">
        <v>278.01499999999999</v>
      </c>
      <c r="E39" s="7">
        <v>-99999</v>
      </c>
      <c r="F39" s="9">
        <v>36</v>
      </c>
      <c r="G39" s="3">
        <v>60</v>
      </c>
      <c r="H39" s="33">
        <f t="shared" ref="H39:H41" si="5">F39/G39</f>
        <v>0.6</v>
      </c>
      <c r="I39" s="7">
        <v>0.2</v>
      </c>
      <c r="J39" s="2">
        <v>0.2</v>
      </c>
      <c r="K39" s="7">
        <v>0.2</v>
      </c>
      <c r="L39" s="2">
        <v>0.2</v>
      </c>
    </row>
    <row r="40" spans="1:12" x14ac:dyDescent="0.2">
      <c r="A40" s="38" t="s">
        <v>34</v>
      </c>
      <c r="B40" s="39">
        <v>17.438455000000001</v>
      </c>
      <c r="C40" s="39">
        <v>84.197675000000004</v>
      </c>
      <c r="D40" s="38">
        <v>278.01499999999999</v>
      </c>
      <c r="E40" s="7">
        <v>-99999</v>
      </c>
      <c r="F40" s="9">
        <v>36</v>
      </c>
      <c r="G40" s="3">
        <v>40</v>
      </c>
      <c r="H40" s="33">
        <f t="shared" si="5"/>
        <v>0.9</v>
      </c>
      <c r="I40" s="7">
        <v>0.5</v>
      </c>
      <c r="J40" s="2">
        <v>0.1</v>
      </c>
      <c r="K40" s="7">
        <v>0.5</v>
      </c>
      <c r="L40" s="2">
        <v>0.1</v>
      </c>
    </row>
    <row r="41" spans="1:12" ht="17" thickBot="1" x14ac:dyDescent="0.25">
      <c r="A41" s="40" t="s">
        <v>34</v>
      </c>
      <c r="B41" s="41">
        <v>17.438455000000001</v>
      </c>
      <c r="C41" s="41">
        <v>84.197675000000004</v>
      </c>
      <c r="D41" s="40">
        <v>278.01499999999999</v>
      </c>
      <c r="E41" s="10">
        <v>-99999</v>
      </c>
      <c r="F41" s="14">
        <v>36</v>
      </c>
      <c r="G41" s="10">
        <v>20</v>
      </c>
      <c r="H41" s="40">
        <f t="shared" si="5"/>
        <v>1.8</v>
      </c>
      <c r="I41" s="10">
        <v>0.1</v>
      </c>
      <c r="J41" s="12">
        <v>0.1</v>
      </c>
      <c r="K41" s="10">
        <v>0.1</v>
      </c>
      <c r="L41" s="12">
        <v>0.1</v>
      </c>
    </row>
    <row r="42" spans="1:12" x14ac:dyDescent="0.2">
      <c r="A42" s="38" t="s">
        <v>35</v>
      </c>
      <c r="B42" s="39">
        <v>17.438455000000001</v>
      </c>
      <c r="C42" s="39">
        <v>84.197675000000004</v>
      </c>
      <c r="D42" s="38">
        <v>278.01499999999999</v>
      </c>
      <c r="E42" s="7">
        <v>-99999</v>
      </c>
      <c r="F42" s="9">
        <v>59</v>
      </c>
      <c r="G42" s="21">
        <v>100</v>
      </c>
      <c r="H42" s="30">
        <f>F42/G42</f>
        <v>0.59</v>
      </c>
      <c r="I42" s="7">
        <v>0.2</v>
      </c>
      <c r="J42" s="7">
        <v>0.2</v>
      </c>
      <c r="K42" s="7">
        <v>0.1</v>
      </c>
      <c r="L42" s="7">
        <v>0.1</v>
      </c>
    </row>
    <row r="43" spans="1:12" x14ac:dyDescent="0.2">
      <c r="A43" s="38" t="s">
        <v>35</v>
      </c>
      <c r="B43" s="39">
        <v>17.438455000000001</v>
      </c>
      <c r="C43" s="39">
        <v>84.197675000000004</v>
      </c>
      <c r="D43" s="38">
        <v>278.01499999999999</v>
      </c>
      <c r="E43" s="7">
        <v>-99999</v>
      </c>
      <c r="F43" s="9">
        <v>59</v>
      </c>
      <c r="G43" s="3">
        <v>60</v>
      </c>
      <c r="H43" s="33">
        <f t="shared" ref="H43:H45" si="6">F43/G43</f>
        <v>0.98333333333333328</v>
      </c>
      <c r="I43" s="7">
        <v>0.1</v>
      </c>
      <c r="J43" s="7">
        <v>0.1</v>
      </c>
      <c r="K43" s="7">
        <v>0.1</v>
      </c>
      <c r="L43" s="7">
        <v>0.1</v>
      </c>
    </row>
    <row r="44" spans="1:12" x14ac:dyDescent="0.2">
      <c r="A44" s="38" t="s">
        <v>35</v>
      </c>
      <c r="B44" s="39">
        <v>17.438455000000001</v>
      </c>
      <c r="C44" s="39">
        <v>84.197675000000004</v>
      </c>
      <c r="D44" s="38">
        <v>278.01499999999999</v>
      </c>
      <c r="E44" s="7">
        <v>-99999</v>
      </c>
      <c r="F44" s="9">
        <v>59</v>
      </c>
      <c r="G44" s="3">
        <v>40</v>
      </c>
      <c r="H44" s="33">
        <f t="shared" si="6"/>
        <v>1.4750000000000001</v>
      </c>
      <c r="I44" s="7">
        <v>0.1</v>
      </c>
      <c r="J44" s="7">
        <v>0.1</v>
      </c>
      <c r="K44" s="7">
        <v>0.1</v>
      </c>
      <c r="L44" s="7">
        <v>0.1</v>
      </c>
    </row>
    <row r="45" spans="1:12" ht="17" thickBot="1" x14ac:dyDescent="0.25">
      <c r="A45" s="40" t="s">
        <v>35</v>
      </c>
      <c r="B45" s="41">
        <v>17.438455000000001</v>
      </c>
      <c r="C45" s="41">
        <v>84.197675000000004</v>
      </c>
      <c r="D45" s="40">
        <v>278.01499999999999</v>
      </c>
      <c r="E45" s="10">
        <v>-99999</v>
      </c>
      <c r="F45" s="14">
        <v>59</v>
      </c>
      <c r="G45" s="10">
        <v>20</v>
      </c>
      <c r="H45" s="40">
        <f t="shared" si="6"/>
        <v>2.95</v>
      </c>
      <c r="I45" s="10">
        <v>0.1</v>
      </c>
      <c r="J45" s="10">
        <v>0.1</v>
      </c>
      <c r="K45" s="10">
        <v>0.1</v>
      </c>
      <c r="L45" s="10">
        <v>0.1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U.S. Geological Survey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 Waite</dc:creator>
  <cp:lastModifiedBy>Bill Waite</cp:lastModifiedBy>
  <dcterms:created xsi:type="dcterms:W3CDTF">2018-01-03T01:20:05Z</dcterms:created>
  <dcterms:modified xsi:type="dcterms:W3CDTF">2018-05-28T20:13:12Z</dcterms:modified>
</cp:coreProperties>
</file>